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6975" tabRatio="604" activeTab="0"/>
  </bookViews>
  <sheets>
    <sheet name="BASBARC1" sheetId="1" r:id="rId1"/>
  </sheets>
  <definedNames>
    <definedName name="_xlnm.Print_Area" localSheetId="0">'BASBARC1'!$A$1:$K$32</definedName>
    <definedName name="DATABASE">'BASBARC1'!$A$1:$D$54</definedName>
    <definedName name="_xlnm.Print_Titles" localSheetId="0">'BASBARC1'!$1:$1</definedName>
    <definedName name="Z_55389DA0_20CB_11D3_A062_EC282FE01071_.wvu.PrintArea" localSheetId="0" hidden="1">'BASBARC1'!$A$1:$K$29</definedName>
    <definedName name="Z_55389DA0_20CB_11D3_A062_EC282FE01071_.wvu.PrintTitles" localSheetId="0" hidden="1">'BASBARC1'!$1:$1</definedName>
    <definedName name="Z_9F6EEC3F_6CAE_4A86_BE20_CE61AA4E2119_.wvu.PrintArea" localSheetId="0" hidden="1">'BASBARC1'!$A$1:$K$32</definedName>
    <definedName name="Z_9F6EEC3F_6CAE_4A86_BE20_CE61AA4E2119_.wvu.PrintTitles" localSheetId="0" hidden="1">'BASBARC1'!$1:$1</definedName>
    <definedName name="Z_A83542E0_FE4F_11D2_A3D2_80F1CE5A43BE_.wvu.PrintArea" localSheetId="0" hidden="1">'BASBARC1'!$A$1:$K$29</definedName>
    <definedName name="Z_A83542E0_FE4F_11D2_A3D2_80F1CE5A43BE_.wvu.PrintTitles" localSheetId="0" hidden="1">'BASBARC1'!$1:$1</definedName>
    <definedName name="Z_CAA67341_55C6_11D6_B48B_0050BAF499AC_.wvu.PrintArea" localSheetId="0" hidden="1">'BASBARC1'!$A$1:$K$29</definedName>
    <definedName name="Z_CAA67341_55C6_11D6_B48B_0050BAF499AC_.wvu.PrintTitles" localSheetId="0" hidden="1">'BASBARC1'!$1:$1</definedName>
    <definedName name="Z_D03603D6_B6C9_4C5A_9887_12AAA95C727C_.wvu.PrintArea" localSheetId="0" hidden="1">'BASBARC1'!$A$1:$K$32</definedName>
    <definedName name="Z_D03603D6_B6C9_4C5A_9887_12AAA95C727C_.wvu.PrintTitles" localSheetId="0" hidden="1">'BASBARC1'!$1:$1</definedName>
    <definedName name="Z_FDBDFE77_B1C4_464B_AFAF_B7A61F75EE9F_.wvu.PrintArea" localSheetId="0" hidden="1">'BASBARC1'!$A$1:$K$29</definedName>
    <definedName name="Z_FDBDFE77_B1C4_464B_AFAF_B7A61F75EE9F_.wvu.PrintTitles" localSheetId="0" hidden="1">'BASBARC1'!$1:$1</definedName>
  </definedNames>
  <calcPr fullCalcOnLoad="1"/>
</workbook>
</file>

<file path=xl/sharedStrings.xml><?xml version="1.0" encoding="utf-8"?>
<sst xmlns="http://schemas.openxmlformats.org/spreadsheetml/2006/main" count="66" uniqueCount="60">
  <si>
    <t>EMBARCACION</t>
  </si>
  <si>
    <t xml:space="preserve">MODELO  </t>
  </si>
  <si>
    <t>TIEMPO REAL             HH     MM     SS</t>
  </si>
  <si>
    <t>TIEMPO COMPEN-SADO</t>
  </si>
  <si>
    <t>PUESTO EN LA REGATA             REAL    COMP.</t>
  </si>
  <si>
    <t>PUNTUACION</t>
  </si>
  <si>
    <t>ENBATA</t>
  </si>
  <si>
    <t>SUPERMISTRAL</t>
  </si>
  <si>
    <t>E-4488</t>
  </si>
  <si>
    <t>BETI KUKO</t>
  </si>
  <si>
    <t>ARCADIA</t>
  </si>
  <si>
    <t xml:space="preserve"> </t>
  </si>
  <si>
    <t>E-3222</t>
  </si>
  <si>
    <t>Nº DE VELA</t>
  </si>
  <si>
    <t>RATING</t>
  </si>
  <si>
    <t>TRAPAIA  II</t>
  </si>
  <si>
    <t>FIRTS 32</t>
  </si>
  <si>
    <t>E-4862</t>
  </si>
  <si>
    <t>E-5190</t>
  </si>
  <si>
    <t>ARPEGE MKII</t>
  </si>
  <si>
    <t>KELT - 29</t>
  </si>
  <si>
    <t>E-4259</t>
  </si>
  <si>
    <t>POOTZBLITZ</t>
  </si>
  <si>
    <t>SAILART 24</t>
  </si>
  <si>
    <t>TRANQUILO III</t>
  </si>
  <si>
    <t>NICHOLSON 33</t>
  </si>
  <si>
    <t>E-1356</t>
  </si>
  <si>
    <t xml:space="preserve">AZAHARA </t>
  </si>
  <si>
    <t>LOIA</t>
  </si>
  <si>
    <t>SOMO 23</t>
  </si>
  <si>
    <t>KASKARINA</t>
  </si>
  <si>
    <t xml:space="preserve">FIRST 310 </t>
  </si>
  <si>
    <t>BURUBELTZ 7,50</t>
  </si>
  <si>
    <t>YATLANT 26</t>
  </si>
  <si>
    <t>E-8256</t>
  </si>
  <si>
    <t>E-1756</t>
  </si>
  <si>
    <t>1º</t>
  </si>
  <si>
    <t>2º</t>
  </si>
  <si>
    <t>3º</t>
  </si>
  <si>
    <t>4º</t>
  </si>
  <si>
    <t>5º</t>
  </si>
  <si>
    <t>6º</t>
  </si>
  <si>
    <t>GRIFFON</t>
  </si>
  <si>
    <t>SAGAR</t>
  </si>
  <si>
    <t>MANZANA 1/2 T</t>
  </si>
  <si>
    <t>E 1497</t>
  </si>
  <si>
    <t>TXIRIPA BI</t>
  </si>
  <si>
    <t>DEHLER 31</t>
  </si>
  <si>
    <t>E 4940</t>
  </si>
  <si>
    <t>MARG'EAU</t>
  </si>
  <si>
    <t>ETAP 23</t>
  </si>
  <si>
    <t>BUREBA</t>
  </si>
  <si>
    <t>DUFOUR 1800</t>
  </si>
  <si>
    <t>SANFAINA</t>
  </si>
  <si>
    <t>SCOTCH 74 GTE</t>
  </si>
  <si>
    <t>F 7154</t>
  </si>
  <si>
    <t>NEFTA</t>
  </si>
  <si>
    <t>FIRST 305</t>
  </si>
  <si>
    <t>TUAREG BAT</t>
  </si>
  <si>
    <t>FIRST 31,7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</si>
</sst>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Pts&quot;\ #,##0;\-&quot;Pts&quot;\ #,##0"/>
    <numFmt numFmtId="181" formatCode="&quot;Pts&quot;\ #,##0;[Red]\-&quot;Pts&quot;\ #,##0"/>
    <numFmt numFmtId="182" formatCode="&quot;Pts&quot;\ #,##0.00;\-&quot;Pts&quot;\ #,##0.00"/>
    <numFmt numFmtId="183" formatCode="&quot;Pts&quot;\ #,##0.00;[Red]\-&quot;Pts&quot;\ #,##0.00"/>
    <numFmt numFmtId="184" formatCode="_-&quot;Pts&quot;\ * #,##0_-;\-&quot;Pts&quot;\ * #,##0_-;_-&quot;Pts&quot;\ * &quot;-&quot;_-;_-@_-"/>
    <numFmt numFmtId="185" formatCode="_-* #,##0_-;\-* #,##0_-;_-* &quot;-&quot;_-;_-@_-"/>
    <numFmt numFmtId="186" formatCode="_-&quot;Pts&quot;\ * #,##0.00_-;\-&quot;Pts&quot;\ * #,##0.00_-;_-&quot;Pts&quot;\ * &quot;-&quot;??_-;_-@_-"/>
    <numFmt numFmtId="187" formatCode="_-* #,##0.00_-;\-* #,##0.00_-;_-* &quot;-&quot;??_-;_-@_-"/>
    <numFmt numFmtId="188" formatCode="0.0000"/>
    <numFmt numFmtId="189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Continuous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1" fontId="6" fillId="0" borderId="1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workbookViewId="0" topLeftCell="A1">
      <selection activeCell="H19" sqref="H19"/>
    </sheetView>
  </sheetViews>
  <sheetFormatPr defaultColWidth="11.421875" defaultRowHeight="12.75"/>
  <cols>
    <col min="1" max="1" width="16.140625" style="1" customWidth="1"/>
    <col min="2" max="2" width="15.8515625" style="1" customWidth="1"/>
    <col min="3" max="3" width="9.00390625" style="1" customWidth="1"/>
    <col min="4" max="4" width="8.8515625" style="1" customWidth="1"/>
    <col min="5" max="7" width="4.7109375" style="0" customWidth="1"/>
    <col min="8" max="8" width="11.8515625" style="0" customWidth="1"/>
    <col min="9" max="9" width="7.00390625" style="0" customWidth="1"/>
    <col min="10" max="10" width="7.57421875" style="0" customWidth="1"/>
    <col min="11" max="11" width="11.7109375" style="0" customWidth="1"/>
  </cols>
  <sheetData>
    <row r="1" spans="1:11" ht="44.25" customHeight="1" thickBot="1" thickTop="1">
      <c r="A1" s="14" t="s">
        <v>0</v>
      </c>
      <c r="B1" s="14" t="s">
        <v>1</v>
      </c>
      <c r="C1" s="14" t="s">
        <v>13</v>
      </c>
      <c r="D1" s="15" t="s">
        <v>14</v>
      </c>
      <c r="E1" s="16" t="s">
        <v>2</v>
      </c>
      <c r="F1" s="16"/>
      <c r="G1" s="16"/>
      <c r="H1" s="17" t="s">
        <v>3</v>
      </c>
      <c r="I1" s="16" t="s">
        <v>4</v>
      </c>
      <c r="J1" s="16"/>
      <c r="K1" s="17" t="s">
        <v>5</v>
      </c>
    </row>
    <row r="2" spans="1:11" ht="15.75" customHeight="1" thickTop="1">
      <c r="A2" s="21" t="s">
        <v>28</v>
      </c>
      <c r="B2" s="20" t="s">
        <v>29</v>
      </c>
      <c r="C2" s="20" t="s">
        <v>35</v>
      </c>
      <c r="D2" s="24">
        <v>0.7096</v>
      </c>
      <c r="E2" s="9">
        <v>1</v>
      </c>
      <c r="F2" s="9">
        <v>58</v>
      </c>
      <c r="G2" s="10">
        <v>1</v>
      </c>
      <c r="H2" s="25">
        <f>(E2*3600+F2*60+G2)*D2</f>
        <v>5024.6776</v>
      </c>
      <c r="I2" s="13" t="s">
        <v>37</v>
      </c>
      <c r="J2" s="10" t="s">
        <v>36</v>
      </c>
      <c r="K2" s="18">
        <v>100</v>
      </c>
    </row>
    <row r="3" spans="1:11" ht="15.75" customHeight="1">
      <c r="A3" s="46" t="s">
        <v>6</v>
      </c>
      <c r="B3" s="4" t="s">
        <v>7</v>
      </c>
      <c r="C3" s="4" t="s">
        <v>8</v>
      </c>
      <c r="D3" s="47">
        <v>0.6626</v>
      </c>
      <c r="E3" s="9">
        <v>2</v>
      </c>
      <c r="F3" s="9">
        <v>8</v>
      </c>
      <c r="G3" s="10">
        <v>53</v>
      </c>
      <c r="H3" s="25">
        <f>(E3*3600+F3*60+G3)*D3</f>
        <v>5123.8858</v>
      </c>
      <c r="I3" s="13" t="s">
        <v>40</v>
      </c>
      <c r="J3" s="10" t="s">
        <v>37</v>
      </c>
      <c r="K3" s="18">
        <v>99</v>
      </c>
    </row>
    <row r="4" spans="1:11" ht="15.75" customHeight="1">
      <c r="A4" s="7" t="s">
        <v>32</v>
      </c>
      <c r="B4" s="4" t="s">
        <v>33</v>
      </c>
      <c r="C4" s="4" t="s">
        <v>34</v>
      </c>
      <c r="D4" s="22">
        <v>0.7712</v>
      </c>
      <c r="E4" s="9">
        <v>1</v>
      </c>
      <c r="F4" s="9">
        <v>52</v>
      </c>
      <c r="G4" s="10">
        <v>32</v>
      </c>
      <c r="H4" s="25">
        <f>(E4*3600+F4*60+G4)*D4</f>
        <v>5207.1424</v>
      </c>
      <c r="I4" s="13" t="s">
        <v>36</v>
      </c>
      <c r="J4" s="10" t="s">
        <v>38</v>
      </c>
      <c r="K4" s="18">
        <v>98</v>
      </c>
    </row>
    <row r="5" spans="1:11" ht="15.75" customHeight="1">
      <c r="A5" s="7" t="s">
        <v>46</v>
      </c>
      <c r="B5" s="4" t="s">
        <v>47</v>
      </c>
      <c r="C5" s="4" t="s">
        <v>48</v>
      </c>
      <c r="D5" s="32">
        <v>0.7712</v>
      </c>
      <c r="E5" s="9">
        <v>2</v>
      </c>
      <c r="F5" s="9">
        <v>0</v>
      </c>
      <c r="G5" s="10">
        <v>36</v>
      </c>
      <c r="H5" s="25">
        <f>(E5*3600+F5*60+G5)*D5</f>
        <v>5580.4032</v>
      </c>
      <c r="I5" s="13" t="s">
        <v>38</v>
      </c>
      <c r="J5" s="10" t="s">
        <v>39</v>
      </c>
      <c r="K5" s="18">
        <v>97</v>
      </c>
    </row>
    <row r="6" spans="1:11" ht="15.75" customHeight="1">
      <c r="A6" s="46" t="s">
        <v>49</v>
      </c>
      <c r="B6" s="4" t="s">
        <v>50</v>
      </c>
      <c r="C6" s="4"/>
      <c r="D6" s="22">
        <v>0.6626</v>
      </c>
      <c r="E6" s="9">
        <v>2</v>
      </c>
      <c r="F6" s="9">
        <v>31</v>
      </c>
      <c r="G6" s="10">
        <v>35</v>
      </c>
      <c r="H6" s="25">
        <f>(E6*3600+F6*60+G6)*D6</f>
        <v>6026.347</v>
      </c>
      <c r="I6" s="13" t="s">
        <v>41</v>
      </c>
      <c r="J6" s="10" t="s">
        <v>40</v>
      </c>
      <c r="K6" s="18">
        <v>96</v>
      </c>
    </row>
    <row r="7" spans="1:11" ht="15.75" customHeight="1">
      <c r="A7" s="7" t="s">
        <v>15</v>
      </c>
      <c r="B7" s="4" t="s">
        <v>16</v>
      </c>
      <c r="C7" s="4" t="s">
        <v>17</v>
      </c>
      <c r="D7" s="22">
        <v>0.8021</v>
      </c>
      <c r="E7" s="9">
        <v>2</v>
      </c>
      <c r="F7" s="9">
        <v>5</v>
      </c>
      <c r="G7" s="10">
        <v>19</v>
      </c>
      <c r="H7" s="25">
        <f>(E7*3600+F7*60+G7)*D7</f>
        <v>6030.9899000000005</v>
      </c>
      <c r="I7" s="13" t="s">
        <v>39</v>
      </c>
      <c r="J7" s="10" t="s">
        <v>41</v>
      </c>
      <c r="K7" s="18">
        <v>95</v>
      </c>
    </row>
    <row r="8" spans="1:11" ht="15.75" customHeight="1">
      <c r="A8" s="48" t="s">
        <v>53</v>
      </c>
      <c r="B8" s="20" t="s">
        <v>54</v>
      </c>
      <c r="C8" s="20" t="s">
        <v>55</v>
      </c>
      <c r="D8" s="23">
        <v>0.7712</v>
      </c>
      <c r="E8" s="9"/>
      <c r="F8" s="9"/>
      <c r="G8" s="10"/>
      <c r="H8" s="25">
        <f>(E8*3600+F8*60+G8)*D8</f>
        <v>0</v>
      </c>
      <c r="I8" s="13"/>
      <c r="J8" s="10"/>
      <c r="K8" s="18"/>
    </row>
    <row r="9" spans="1:11" ht="15.75" customHeight="1">
      <c r="A9" s="21" t="s">
        <v>43</v>
      </c>
      <c r="B9" s="20" t="s">
        <v>44</v>
      </c>
      <c r="C9" s="20" t="s">
        <v>45</v>
      </c>
      <c r="D9" s="29">
        <v>0.8075</v>
      </c>
      <c r="E9" s="9"/>
      <c r="F9" s="9"/>
      <c r="G9" s="10"/>
      <c r="H9" s="25">
        <f>(E9*3600+F9*60+G9)*D9</f>
        <v>0</v>
      </c>
      <c r="I9" s="13"/>
      <c r="J9" s="10"/>
      <c r="K9" s="18"/>
    </row>
    <row r="10" spans="1:11" ht="15.75" customHeight="1">
      <c r="A10" s="21" t="s">
        <v>9</v>
      </c>
      <c r="B10" s="20" t="s">
        <v>10</v>
      </c>
      <c r="C10" s="20" t="s">
        <v>18</v>
      </c>
      <c r="D10" s="24">
        <v>0.7663</v>
      </c>
      <c r="E10" s="9"/>
      <c r="F10" s="9"/>
      <c r="G10" s="10"/>
      <c r="H10" s="25">
        <f>(E10*3600+F10*60+G10)*D10</f>
        <v>0</v>
      </c>
      <c r="I10" s="13"/>
      <c r="J10" s="10"/>
      <c r="K10" s="18"/>
    </row>
    <row r="11" spans="1:11" ht="15.75" customHeight="1">
      <c r="A11" s="8" t="s">
        <v>22</v>
      </c>
      <c r="B11" s="5" t="s">
        <v>23</v>
      </c>
      <c r="C11" s="5">
        <v>24</v>
      </c>
      <c r="D11" s="23">
        <v>0.729</v>
      </c>
      <c r="E11" s="9"/>
      <c r="F11" s="9"/>
      <c r="G11" s="10"/>
      <c r="H11" s="25">
        <f>(E11*3600+F11*60+G11)*D11</f>
        <v>0</v>
      </c>
      <c r="I11" s="13"/>
      <c r="J11" s="10"/>
      <c r="K11" s="18"/>
    </row>
    <row r="12" spans="1:11" ht="15.75" customHeight="1">
      <c r="A12" s="30" t="s">
        <v>51</v>
      </c>
      <c r="B12" s="5" t="s">
        <v>52</v>
      </c>
      <c r="C12" s="5"/>
      <c r="D12" s="23">
        <v>0.716</v>
      </c>
      <c r="E12" s="9"/>
      <c r="F12" s="9"/>
      <c r="G12" s="10"/>
      <c r="H12" s="25">
        <f>(E12*3600+F12*60+G12)*D12</f>
        <v>0</v>
      </c>
      <c r="I12" s="13"/>
      <c r="J12" s="10"/>
      <c r="K12" s="18"/>
    </row>
    <row r="13" spans="1:11" ht="15.75" customHeight="1">
      <c r="A13" s="30" t="s">
        <v>56</v>
      </c>
      <c r="B13" s="5" t="s">
        <v>57</v>
      </c>
      <c r="C13" s="5"/>
      <c r="D13" s="31">
        <v>0.7864</v>
      </c>
      <c r="E13" s="9"/>
      <c r="F13" s="9"/>
      <c r="G13" s="10"/>
      <c r="H13" s="25">
        <f>(E13*3600+F13*60+G13)*D13</f>
        <v>0</v>
      </c>
      <c r="I13" s="13"/>
      <c r="J13" s="10"/>
      <c r="K13" s="19"/>
    </row>
    <row r="14" spans="1:11" ht="15.75" customHeight="1">
      <c r="A14" s="7" t="s">
        <v>42</v>
      </c>
      <c r="B14" s="4" t="s">
        <v>20</v>
      </c>
      <c r="C14" s="4" t="s">
        <v>21</v>
      </c>
      <c r="D14" s="22">
        <v>0.7916</v>
      </c>
      <c r="E14" s="9"/>
      <c r="F14" s="9"/>
      <c r="G14" s="10"/>
      <c r="H14" s="25">
        <f>(E14*3600+F14*60+G14)*D14</f>
        <v>0</v>
      </c>
      <c r="I14" s="13"/>
      <c r="J14" s="10"/>
      <c r="K14" s="18"/>
    </row>
    <row r="15" spans="1:11" ht="15.75" customHeight="1">
      <c r="A15" s="48" t="s">
        <v>58</v>
      </c>
      <c r="B15" s="20" t="s">
        <v>59</v>
      </c>
      <c r="C15" s="20"/>
      <c r="D15" s="24">
        <v>0.8357</v>
      </c>
      <c r="E15" s="9"/>
      <c r="F15" s="9"/>
      <c r="G15" s="10"/>
      <c r="H15" s="25">
        <f>(E15*3600+F15*60+G15)*D15</f>
        <v>0</v>
      </c>
      <c r="I15" s="13"/>
      <c r="J15" s="10"/>
      <c r="K15" s="18"/>
    </row>
    <row r="16" spans="1:11" ht="15.75" customHeight="1">
      <c r="A16" s="48" t="s">
        <v>30</v>
      </c>
      <c r="B16" s="20" t="s">
        <v>31</v>
      </c>
      <c r="C16" s="20"/>
      <c r="D16" s="50">
        <v>0.8299</v>
      </c>
      <c r="E16" s="9"/>
      <c r="F16" s="9"/>
      <c r="G16" s="10"/>
      <c r="H16" s="25">
        <f>(E16*3600+F16*60+G16)*D16</f>
        <v>0</v>
      </c>
      <c r="I16" s="13"/>
      <c r="J16" s="10"/>
      <c r="K16" s="18"/>
    </row>
    <row r="17" spans="1:11" ht="15.75" customHeight="1">
      <c r="A17" s="8" t="s">
        <v>27</v>
      </c>
      <c r="B17" s="5" t="s">
        <v>19</v>
      </c>
      <c r="C17" s="5" t="s">
        <v>12</v>
      </c>
      <c r="D17" s="23">
        <v>0.7472</v>
      </c>
      <c r="E17" s="9"/>
      <c r="F17" s="9"/>
      <c r="G17" s="10"/>
      <c r="H17" s="25">
        <f>(E17*3600+F17*60+G17)*D17</f>
        <v>0</v>
      </c>
      <c r="I17" s="13"/>
      <c r="J17" s="10"/>
      <c r="K17" s="18"/>
    </row>
    <row r="18" spans="1:11" ht="15.75" customHeight="1">
      <c r="A18" s="8" t="s">
        <v>24</v>
      </c>
      <c r="B18" s="5" t="s">
        <v>25</v>
      </c>
      <c r="C18" s="5" t="s">
        <v>26</v>
      </c>
      <c r="D18" s="23">
        <v>0.8021</v>
      </c>
      <c r="E18" s="9"/>
      <c r="F18" s="9"/>
      <c r="G18" s="10"/>
      <c r="H18" s="25">
        <f>(E18*3600+F18*60+G18)*D18</f>
        <v>0</v>
      </c>
      <c r="I18" s="13"/>
      <c r="J18" s="10"/>
      <c r="K18" s="18"/>
    </row>
    <row r="19" spans="1:11" ht="15.75" customHeight="1">
      <c r="A19" s="8"/>
      <c r="B19" s="5"/>
      <c r="C19" s="5"/>
      <c r="D19" s="23"/>
      <c r="E19" s="9"/>
      <c r="F19" s="9"/>
      <c r="G19" s="10"/>
      <c r="H19" s="25">
        <f>(E19*3600+F19*60+G19)*D19</f>
        <v>0</v>
      </c>
      <c r="I19" s="13"/>
      <c r="J19" s="10"/>
      <c r="K19" s="18"/>
    </row>
    <row r="20" spans="1:256" ht="15.75" customHeight="1">
      <c r="A20" s="8"/>
      <c r="B20" s="5"/>
      <c r="C20" s="5"/>
      <c r="D20" s="23"/>
      <c r="E20" s="9"/>
      <c r="F20" s="9"/>
      <c r="G20" s="10"/>
      <c r="H20" s="25">
        <f>(E20*3600+F20*60+G20)*D20</f>
        <v>0</v>
      </c>
      <c r="I20" s="13"/>
      <c r="J20" s="10"/>
      <c r="K20" s="18"/>
      <c r="IV20">
        <f>SUM(D20:IU20)</f>
        <v>0</v>
      </c>
    </row>
    <row r="21" spans="1:11" ht="15.75" customHeight="1">
      <c r="A21" s="8"/>
      <c r="B21" s="5"/>
      <c r="C21" s="5"/>
      <c r="D21" s="23"/>
      <c r="E21" s="11"/>
      <c r="F21" s="11"/>
      <c r="G21" s="12"/>
      <c r="H21" s="26">
        <f>(E21*3600+F21*60+G21)*D21</f>
        <v>0</v>
      </c>
      <c r="I21" s="49"/>
      <c r="J21" s="12"/>
      <c r="K21" s="19"/>
    </row>
    <row r="22" spans="1:11" ht="15.75" customHeight="1">
      <c r="A22" s="8"/>
      <c r="B22" s="5"/>
      <c r="C22" s="5"/>
      <c r="D22" s="28"/>
      <c r="E22" s="11"/>
      <c r="F22" s="11"/>
      <c r="G22" s="12"/>
      <c r="H22" s="26">
        <f>(E22*3600+F22*60+G22)*D22</f>
        <v>0</v>
      </c>
      <c r="I22" s="11"/>
      <c r="J22" s="12"/>
      <c r="K22" s="19"/>
    </row>
    <row r="23" spans="1:11" ht="15.75" customHeight="1">
      <c r="A23" s="8"/>
      <c r="B23" s="5"/>
      <c r="C23" s="5"/>
      <c r="D23" s="23"/>
      <c r="E23" s="11"/>
      <c r="F23" s="11"/>
      <c r="G23" s="12"/>
      <c r="H23" s="26">
        <f>(E23*3600+F23*60+G23)*D23</f>
        <v>0</v>
      </c>
      <c r="I23" s="11"/>
      <c r="J23" s="12"/>
      <c r="K23" s="19"/>
    </row>
    <row r="24" spans="1:11" ht="15.75" customHeight="1">
      <c r="A24" s="8"/>
      <c r="B24" s="5"/>
      <c r="C24" s="5"/>
      <c r="D24" s="23"/>
      <c r="E24" s="43"/>
      <c r="F24" s="43"/>
      <c r="G24" s="44"/>
      <c r="H24" s="26">
        <f>(E24*3600+F24*60+G24)*D24</f>
        <v>0</v>
      </c>
      <c r="I24" s="43"/>
      <c r="J24" s="44"/>
      <c r="K24" s="45"/>
    </row>
    <row r="25" spans="1:11" ht="15.75" customHeight="1">
      <c r="A25" s="8"/>
      <c r="B25" s="5"/>
      <c r="C25" s="5"/>
      <c r="D25" s="23"/>
      <c r="E25" s="11"/>
      <c r="F25" s="11"/>
      <c r="G25" s="12"/>
      <c r="H25" s="26">
        <f>(E25*3600+F25*60+G25)*D25</f>
        <v>0</v>
      </c>
      <c r="I25" s="11"/>
      <c r="J25" s="12"/>
      <c r="K25" s="19"/>
    </row>
    <row r="26" spans="1:11" ht="15.75" customHeight="1">
      <c r="A26" s="8"/>
      <c r="B26" s="5"/>
      <c r="C26" s="5"/>
      <c r="D26" s="23"/>
      <c r="E26" s="43"/>
      <c r="F26" s="43"/>
      <c r="G26" s="44"/>
      <c r="H26" s="26">
        <f>(E26*3600+F26*60+G26)*D26</f>
        <v>0</v>
      </c>
      <c r="I26" s="43"/>
      <c r="J26" s="44"/>
      <c r="K26" s="45"/>
    </row>
    <row r="27" spans="1:11" ht="15.75" customHeight="1">
      <c r="A27" s="8"/>
      <c r="B27" s="5"/>
      <c r="C27" s="5"/>
      <c r="D27" s="23"/>
      <c r="E27" s="11"/>
      <c r="F27" s="11"/>
      <c r="G27" s="12"/>
      <c r="H27" s="26">
        <f>(E27*3600+F27*60+G27)*D27</f>
        <v>0</v>
      </c>
      <c r="I27" s="11"/>
      <c r="J27" s="12"/>
      <c r="K27" s="19"/>
    </row>
    <row r="28" spans="1:11" ht="15.75" customHeight="1">
      <c r="A28" s="8"/>
      <c r="B28" s="5"/>
      <c r="C28" s="5"/>
      <c r="D28" s="23"/>
      <c r="E28" s="9"/>
      <c r="F28" s="9"/>
      <c r="G28" s="10"/>
      <c r="H28" s="26">
        <f>(E28*3600+F28*60+G28)*D28</f>
        <v>0</v>
      </c>
      <c r="I28" s="9"/>
      <c r="J28" s="10"/>
      <c r="K28" s="18"/>
    </row>
    <row r="29" spans="1:11" ht="15.75" customHeight="1">
      <c r="A29" s="7"/>
      <c r="B29" s="4"/>
      <c r="C29" s="4"/>
      <c r="D29" s="22"/>
      <c r="E29" s="9"/>
      <c r="F29" s="9"/>
      <c r="G29" s="10"/>
      <c r="H29" s="25">
        <f>(E29*3600+F29*60+G29)*D29</f>
        <v>0</v>
      </c>
      <c r="I29" s="9"/>
      <c r="J29" s="10"/>
      <c r="K29" s="18"/>
    </row>
    <row r="30" spans="1:11" ht="15.75" customHeight="1">
      <c r="A30" s="7"/>
      <c r="B30" s="25"/>
      <c r="C30" s="25"/>
      <c r="D30" s="29"/>
      <c r="E30" s="10"/>
      <c r="F30" s="35"/>
      <c r="G30" s="37"/>
      <c r="H30" s="25">
        <f>(E30*3600+F30*60+G30)*D30</f>
        <v>0</v>
      </c>
      <c r="I30" s="13"/>
      <c r="J30" s="37"/>
      <c r="K30" s="40"/>
    </row>
    <row r="31" spans="1:11" ht="15.75" customHeight="1">
      <c r="A31" s="7"/>
      <c r="B31" s="25"/>
      <c r="C31" s="25"/>
      <c r="D31" s="29"/>
      <c r="E31" s="10"/>
      <c r="F31" s="35"/>
      <c r="G31" s="37"/>
      <c r="H31" s="25">
        <f>(E31*3600+F31*60+G31)*D31</f>
        <v>0</v>
      </c>
      <c r="I31" s="13"/>
      <c r="J31" s="37"/>
      <c r="K31" s="40"/>
    </row>
    <row r="32" spans="1:11" ht="15.75" customHeight="1" thickBot="1">
      <c r="A32" s="41"/>
      <c r="B32" s="27"/>
      <c r="C32" s="27"/>
      <c r="D32" s="42"/>
      <c r="E32" s="33"/>
      <c r="F32" s="34"/>
      <c r="G32" s="36"/>
      <c r="H32" s="27">
        <f>(E32*3600+F32*60+G32)*D32</f>
        <v>0</v>
      </c>
      <c r="I32" s="38"/>
      <c r="J32" s="36"/>
      <c r="K32" s="39"/>
    </row>
    <row r="33" spans="1:4" ht="13.5" thickTop="1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 customHeight="1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5" customHeight="1">
      <c r="A44"/>
      <c r="B44"/>
      <c r="C44"/>
      <c r="D44" s="6" t="s">
        <v>11</v>
      </c>
    </row>
    <row r="45" spans="1:4" ht="15" customHeight="1">
      <c r="A45"/>
      <c r="B45"/>
      <c r="C45"/>
      <c r="D45"/>
    </row>
    <row r="46" spans="1:4" ht="15" customHeight="1">
      <c r="A46"/>
      <c r="B46"/>
      <c r="C46"/>
      <c r="D46"/>
    </row>
    <row r="47" spans="1:4" ht="15" customHeight="1">
      <c r="A47"/>
      <c r="B47"/>
      <c r="C47"/>
      <c r="D47"/>
    </row>
    <row r="48" spans="1:4" ht="12.75">
      <c r="A48" s="2"/>
      <c r="B48" s="2"/>
      <c r="C48" s="2"/>
      <c r="D48" s="3"/>
    </row>
    <row r="49" spans="1:4" ht="12.75">
      <c r="A49" s="2"/>
      <c r="B49" s="2"/>
      <c r="C49" s="2"/>
      <c r="D49" s="3"/>
    </row>
    <row r="50" spans="1:4" ht="12.75">
      <c r="A50" s="2"/>
      <c r="B50" s="2"/>
      <c r="C50" s="2"/>
      <c r="D50" s="3"/>
    </row>
  </sheetData>
  <sheetProtection/>
  <printOptions horizontalCentered="1"/>
  <pageMargins left="0.3937007874015748" right="0.1968503937007874" top="2.56" bottom="0.3937007874015748" header="0.88" footer="0.5118110236220472"/>
  <pageSetup horizontalDpi="150" verticalDpi="150" orientation="portrait" paperSize="9" scale="90" r:id="rId1"/>
  <headerFooter alignWithMargins="0">
    <oddHeader>&amp;C&amp;"Arial,Negrita"&amp;22CLASIFICACION DEL GRUPO 2º
TROFEO EL DIARIO VASCO 
12.05.12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RCNSS</cp:lastModifiedBy>
  <cp:lastPrinted>2009-05-11T06:43:33Z</cp:lastPrinted>
  <dcterms:created xsi:type="dcterms:W3CDTF">1997-04-25T08:04:46Z</dcterms:created>
  <dcterms:modified xsi:type="dcterms:W3CDTF">2012-05-05T10:00:53Z</dcterms:modified>
  <cp:category/>
  <cp:version/>
  <cp:contentType/>
  <cp:contentStatus/>
</cp:coreProperties>
</file>